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192.168.0.100\AG_Dotace\1_Klienti\Kunčina obec\02. VŘ\2\ZD\Příloha č. 6 - Položkový rozpočet pro každý objekt\"/>
    </mc:Choice>
  </mc:AlternateContent>
  <xr:revisionPtr revIDLastSave="0" documentId="13_ncr:1_{37A52DAA-4EEC-4A29-8331-9DAFAF846DD5}" xr6:coauthVersionLast="47" xr6:coauthVersionMax="47" xr10:uidLastSave="{00000000-0000-0000-0000-000000000000}"/>
  <bookViews>
    <workbookView xWindow="32160" yWindow="1365" windowWidth="19275" windowHeight="1483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" l="1"/>
  <c r="F25" i="1"/>
  <c r="E25" i="1"/>
  <c r="F23" i="1" l="1"/>
  <c r="G23" i="1" s="1"/>
  <c r="E23" i="1"/>
  <c r="E19" i="1"/>
  <c r="F19" i="1" s="1"/>
  <c r="G19" i="1" s="1"/>
  <c r="F10" i="1"/>
  <c r="F15" i="1"/>
  <c r="F18" i="1"/>
  <c r="F21" i="1"/>
  <c r="E8" i="1"/>
  <c r="E9" i="1"/>
  <c r="E10" i="1"/>
  <c r="G10" i="1" s="1"/>
  <c r="E11" i="1"/>
  <c r="F11" i="1" s="1"/>
  <c r="E12" i="1"/>
  <c r="F12" i="1" s="1"/>
  <c r="E13" i="1"/>
  <c r="E14" i="1"/>
  <c r="F14" i="1" s="1"/>
  <c r="E15" i="1"/>
  <c r="G15" i="1" s="1"/>
  <c r="E16" i="1"/>
  <c r="E17" i="1"/>
  <c r="E18" i="1"/>
  <c r="G18" i="1" s="1"/>
  <c r="E20" i="1"/>
  <c r="E21" i="1"/>
  <c r="G21" i="1" s="1"/>
  <c r="E22" i="1"/>
  <c r="F22" i="1" s="1"/>
  <c r="E24" i="1"/>
  <c r="F24" i="1" s="1"/>
  <c r="F20" i="1" l="1"/>
  <c r="G24" i="1"/>
  <c r="G12" i="1"/>
  <c r="G22" i="1"/>
  <c r="G11" i="1"/>
  <c r="F17" i="1"/>
  <c r="G17" i="1" s="1"/>
  <c r="F13" i="1"/>
  <c r="G13" i="1" s="1"/>
  <c r="G14" i="1"/>
  <c r="F16" i="1"/>
  <c r="G16" i="1" s="1"/>
  <c r="E6" i="1"/>
  <c r="F6" i="1" s="1"/>
  <c r="G6" i="1" s="1"/>
  <c r="E7" i="1"/>
  <c r="F8" i="1"/>
  <c r="G8" i="1" s="1"/>
  <c r="E5" i="1"/>
  <c r="G20" i="1" l="1"/>
  <c r="F5" i="1"/>
  <c r="F9" i="1"/>
  <c r="G9" i="1" s="1"/>
  <c r="F7" i="1"/>
  <c r="G7" i="1" s="1"/>
  <c r="G5" i="1" l="1"/>
</calcChain>
</file>

<file path=xl/sharedStrings.xml><?xml version="1.0" encoding="utf-8"?>
<sst xmlns="http://schemas.openxmlformats.org/spreadsheetml/2006/main" count="49" uniqueCount="30">
  <si>
    <t>Cena položky</t>
  </si>
  <si>
    <t>kpl</t>
  </si>
  <si>
    <t>Cena bez DPH</t>
  </si>
  <si>
    <t>Cena s DPH</t>
  </si>
  <si>
    <t>Počet</t>
  </si>
  <si>
    <t>DPH</t>
  </si>
  <si>
    <t>Celkem</t>
  </si>
  <si>
    <t>Rozvaděče AC + DC</t>
  </si>
  <si>
    <t>Inženýring</t>
  </si>
  <si>
    <t>Oživení a zaškolení v obsluze</t>
  </si>
  <si>
    <t>Výchozí revize</t>
  </si>
  <si>
    <t>Položka č.</t>
  </si>
  <si>
    <t>Název položky</t>
  </si>
  <si>
    <t>Kabeláž AC a příslušenství</t>
  </si>
  <si>
    <t>Montáž panelů</t>
  </si>
  <si>
    <t>Montáž střídačů</t>
  </si>
  <si>
    <t>Montáž rozvaděčů AC + DC</t>
  </si>
  <si>
    <t>FV Konstrukce</t>
  </si>
  <si>
    <t>Kabeláž DC a příslušenství</t>
  </si>
  <si>
    <t>Úprava elekroměrové skříně dle aktuálních pozadavků na připojení</t>
  </si>
  <si>
    <t>Uzemnění FVE instalace</t>
  </si>
  <si>
    <t xml:space="preserve">Opatření bezpečné DC dle vyhlášky 114/23 Sb. </t>
  </si>
  <si>
    <t>Montáž konstrukcí</t>
  </si>
  <si>
    <t>Elektroinstalace DC včetně opatření pro bezpečné DC napětí</t>
  </si>
  <si>
    <t>Elektroinstalace AC</t>
  </si>
  <si>
    <t>Projektová dokumentace včetně PBŘ</t>
  </si>
  <si>
    <t xml:space="preserve">Střídač síťový 3 fázový o min. výkonu 10 kW </t>
  </si>
  <si>
    <t>Rozpočet FVE Sportovní areál Kunčina</t>
  </si>
  <si>
    <t>Fotovoltaické panely celkový výkon min. 10,35 kWp, celočerné</t>
  </si>
  <si>
    <t>Vyřízení připojení FVE do distribuční sítě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</si>
</sst>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0" fillId="0" borderId="6" xfId="0" applyBorder="1"/>
    <xf numFmtId="164" fontId="1" fillId="0" borderId="6" xfId="0" applyNumberFormat="1" applyFont="1" applyBorder="1"/>
    <xf numFmtId="164" fontId="1" fillId="0" borderId="7" xfId="0" applyNumberFormat="1" applyFont="1" applyBorder="1"/>
    <xf numFmtId="0" fontId="0" fillId="0" borderId="2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1" xfId="0" applyBorder="1" applyAlignment="1">
      <alignment horizontal="center"/>
    </xf>
    <xf numFmtId="164" fontId="0" fillId="3" borderId="1" xfId="0" applyNumberFormat="1" applyFill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64" fontId="0" fillId="3" borderId="4" xfId="0" applyNumberFormat="1" applyFill="1" applyBorder="1" applyAlignment="1">
      <alignment horizontal="right"/>
    </xf>
    <xf numFmtId="0" fontId="0" fillId="0" borderId="8" xfId="0" applyBorder="1" applyAlignment="1">
      <alignment horizontal="center"/>
    </xf>
    <xf numFmtId="164" fontId="0" fillId="3" borderId="9" xfId="0" applyNumberFormat="1" applyFill="1" applyBorder="1" applyAlignment="1">
      <alignment horizontal="right"/>
    </xf>
    <xf numFmtId="0" fontId="0" fillId="0" borderId="9" xfId="0" applyBorder="1" applyAlignment="1">
      <alignment horizontal="center"/>
    </xf>
    <xf numFmtId="164" fontId="0" fillId="0" borderId="9" xfId="0" applyNumberFormat="1" applyBorder="1" applyAlignment="1">
      <alignment horizontal="right"/>
    </xf>
    <xf numFmtId="164" fontId="0" fillId="0" borderId="10" xfId="0" applyNumberFormat="1" applyBorder="1" applyAlignment="1">
      <alignment horizontal="right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49" fontId="0" fillId="2" borderId="9" xfId="0" applyNumberFormat="1" applyFill="1" applyBorder="1" applyAlignment="1">
      <alignment horizontal="left" wrapText="1"/>
    </xf>
    <xf numFmtId="49" fontId="0" fillId="2" borderId="1" xfId="0" applyNumberFormat="1" applyFill="1" applyBorder="1" applyAlignment="1">
      <alignment horizontal="left" wrapText="1"/>
    </xf>
    <xf numFmtId="49" fontId="0" fillId="2" borderId="1" xfId="0" applyNumberFormat="1" applyFill="1" applyBorder="1" applyAlignment="1">
      <alignment horizontal="left"/>
    </xf>
    <xf numFmtId="49" fontId="0" fillId="0" borderId="1" xfId="0" applyNumberFormat="1" applyBorder="1" applyAlignment="1">
      <alignment horizontal="left" wrapText="1"/>
    </xf>
    <xf numFmtId="49" fontId="3" fillId="0" borderId="1" xfId="0" applyNumberFormat="1" applyFont="1" applyBorder="1" applyAlignment="1">
      <alignment horizontal="left"/>
    </xf>
    <xf numFmtId="0" fontId="0" fillId="2" borderId="1" xfId="0" applyFill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3" fillId="2" borderId="14" xfId="0" applyFont="1" applyFill="1" applyBorder="1" applyAlignment="1">
      <alignment horizontal="left"/>
    </xf>
    <xf numFmtId="164" fontId="0" fillId="3" borderId="15" xfId="0" applyNumberFormat="1" applyFill="1" applyBorder="1" applyAlignment="1">
      <alignment horizontal="right"/>
    </xf>
    <xf numFmtId="0" fontId="0" fillId="0" borderId="14" xfId="0" applyBorder="1" applyAlignment="1">
      <alignment horizontal="left"/>
    </xf>
    <xf numFmtId="0" fontId="3" fillId="0" borderId="1" xfId="0" applyFont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"/>
  <sheetViews>
    <sheetView tabSelected="1" workbookViewId="0">
      <selection activeCell="A17" sqref="A17:XFD17"/>
    </sheetView>
  </sheetViews>
  <sheetFormatPr defaultRowHeight="14.4" x14ac:dyDescent="0.3"/>
  <cols>
    <col min="1" max="1" width="12.109375" customWidth="1"/>
    <col min="2" max="2" width="54.44140625" customWidth="1"/>
    <col min="3" max="3" width="12.33203125" bestFit="1" customWidth="1"/>
    <col min="4" max="4" width="13.21875" bestFit="1" customWidth="1"/>
    <col min="5" max="5" width="12.88671875" bestFit="1" customWidth="1"/>
    <col min="6" max="7" width="10.5546875" bestFit="1" customWidth="1"/>
  </cols>
  <sheetData>
    <row r="1" spans="1:7" ht="18" x14ac:dyDescent="0.35">
      <c r="A1" s="1" t="s">
        <v>27</v>
      </c>
    </row>
    <row r="3" spans="1:7" ht="15" thickBot="1" x14ac:dyDescent="0.35"/>
    <row r="4" spans="1:7" ht="15" thickBot="1" x14ac:dyDescent="0.35">
      <c r="A4" s="18" t="s">
        <v>11</v>
      </c>
      <c r="B4" s="19" t="s">
        <v>12</v>
      </c>
      <c r="C4" s="19" t="s">
        <v>0</v>
      </c>
      <c r="D4" s="19" t="s">
        <v>4</v>
      </c>
      <c r="E4" s="19" t="s">
        <v>2</v>
      </c>
      <c r="F4" s="19" t="s">
        <v>5</v>
      </c>
      <c r="G4" s="20" t="s">
        <v>3</v>
      </c>
    </row>
    <row r="5" spans="1:7" x14ac:dyDescent="0.3">
      <c r="A5" s="13">
        <v>1</v>
      </c>
      <c r="B5" s="21" t="s">
        <v>28</v>
      </c>
      <c r="C5" s="14"/>
      <c r="D5" s="15" t="s">
        <v>1</v>
      </c>
      <c r="E5" s="16">
        <f>C5</f>
        <v>0</v>
      </c>
      <c r="F5" s="16">
        <f>E5*0.21</f>
        <v>0</v>
      </c>
      <c r="G5" s="17">
        <f>E5+F5</f>
        <v>0</v>
      </c>
    </row>
    <row r="6" spans="1:7" x14ac:dyDescent="0.3">
      <c r="A6" s="5">
        <v>2</v>
      </c>
      <c r="B6" s="22" t="s">
        <v>17</v>
      </c>
      <c r="C6" s="9"/>
      <c r="D6" s="8" t="s">
        <v>1</v>
      </c>
      <c r="E6" s="10">
        <f t="shared" ref="E6:E24" si="0">C6</f>
        <v>0</v>
      </c>
      <c r="F6" s="10">
        <f t="shared" ref="F6:F24" si="1">E6*0.21</f>
        <v>0</v>
      </c>
      <c r="G6" s="11">
        <f t="shared" ref="G6:G24" si="2">E6+F6</f>
        <v>0</v>
      </c>
    </row>
    <row r="7" spans="1:7" x14ac:dyDescent="0.3">
      <c r="A7" s="5">
        <v>3</v>
      </c>
      <c r="B7" s="22" t="s">
        <v>26</v>
      </c>
      <c r="C7" s="9"/>
      <c r="D7" s="8" t="s">
        <v>1</v>
      </c>
      <c r="E7" s="10">
        <f t="shared" si="0"/>
        <v>0</v>
      </c>
      <c r="F7" s="10">
        <f t="shared" si="1"/>
        <v>0</v>
      </c>
      <c r="G7" s="11">
        <f t="shared" si="2"/>
        <v>0</v>
      </c>
    </row>
    <row r="8" spans="1:7" x14ac:dyDescent="0.3">
      <c r="A8" s="13">
        <v>4</v>
      </c>
      <c r="B8" s="23" t="s">
        <v>18</v>
      </c>
      <c r="C8" s="9"/>
      <c r="D8" s="8" t="s">
        <v>1</v>
      </c>
      <c r="E8" s="16">
        <f t="shared" si="0"/>
        <v>0</v>
      </c>
      <c r="F8" s="10">
        <f t="shared" si="1"/>
        <v>0</v>
      </c>
      <c r="G8" s="11">
        <f t="shared" si="2"/>
        <v>0</v>
      </c>
    </row>
    <row r="9" spans="1:7" x14ac:dyDescent="0.3">
      <c r="A9" s="5">
        <v>5</v>
      </c>
      <c r="B9" s="26" t="s">
        <v>21</v>
      </c>
      <c r="C9" s="9"/>
      <c r="D9" s="8" t="s">
        <v>1</v>
      </c>
      <c r="E9" s="10">
        <f t="shared" si="0"/>
        <v>0</v>
      </c>
      <c r="F9" s="10">
        <f t="shared" si="1"/>
        <v>0</v>
      </c>
      <c r="G9" s="17">
        <f t="shared" si="2"/>
        <v>0</v>
      </c>
    </row>
    <row r="10" spans="1:7" x14ac:dyDescent="0.3">
      <c r="A10" s="5">
        <v>6</v>
      </c>
      <c r="B10" s="24" t="s">
        <v>7</v>
      </c>
      <c r="C10" s="9"/>
      <c r="D10" s="8" t="s">
        <v>1</v>
      </c>
      <c r="E10" s="10">
        <f t="shared" si="0"/>
        <v>0</v>
      </c>
      <c r="F10" s="16">
        <f t="shared" si="1"/>
        <v>0</v>
      </c>
      <c r="G10" s="11">
        <f t="shared" si="2"/>
        <v>0</v>
      </c>
    </row>
    <row r="11" spans="1:7" x14ac:dyDescent="0.3">
      <c r="A11" s="13">
        <v>7</v>
      </c>
      <c r="B11" s="25" t="s">
        <v>13</v>
      </c>
      <c r="C11" s="9"/>
      <c r="D11" s="8" t="s">
        <v>1</v>
      </c>
      <c r="E11" s="16">
        <f t="shared" si="0"/>
        <v>0</v>
      </c>
      <c r="F11" s="10">
        <f t="shared" si="1"/>
        <v>0</v>
      </c>
      <c r="G11" s="11">
        <f t="shared" si="2"/>
        <v>0</v>
      </c>
    </row>
    <row r="12" spans="1:7" ht="27.6" customHeight="1" x14ac:dyDescent="0.3">
      <c r="A12" s="5">
        <v>8</v>
      </c>
      <c r="B12" s="32" t="s">
        <v>19</v>
      </c>
      <c r="C12" s="9"/>
      <c r="D12" s="8" t="s">
        <v>1</v>
      </c>
      <c r="E12" s="10">
        <f t="shared" si="0"/>
        <v>0</v>
      </c>
      <c r="F12" s="10">
        <f t="shared" si="1"/>
        <v>0</v>
      </c>
      <c r="G12" s="11">
        <f t="shared" si="2"/>
        <v>0</v>
      </c>
    </row>
    <row r="13" spans="1:7" x14ac:dyDescent="0.3">
      <c r="A13" s="5">
        <v>9</v>
      </c>
      <c r="B13" s="27" t="s">
        <v>20</v>
      </c>
      <c r="C13" s="9"/>
      <c r="D13" s="8" t="s">
        <v>1</v>
      </c>
      <c r="E13" s="10">
        <f t="shared" si="0"/>
        <v>0</v>
      </c>
      <c r="F13" s="10">
        <f t="shared" si="1"/>
        <v>0</v>
      </c>
      <c r="G13" s="17">
        <f t="shared" si="2"/>
        <v>0</v>
      </c>
    </row>
    <row r="14" spans="1:7" x14ac:dyDescent="0.3">
      <c r="A14" s="5">
        <v>10</v>
      </c>
      <c r="B14" s="28" t="s">
        <v>14</v>
      </c>
      <c r="C14" s="9"/>
      <c r="D14" s="8" t="s">
        <v>1</v>
      </c>
      <c r="E14" s="10">
        <f t="shared" si="0"/>
        <v>0</v>
      </c>
      <c r="F14" s="16">
        <f>E14*0.21</f>
        <v>0</v>
      </c>
      <c r="G14" s="11">
        <f t="shared" si="2"/>
        <v>0</v>
      </c>
    </row>
    <row r="15" spans="1:7" x14ac:dyDescent="0.3">
      <c r="A15" s="13">
        <v>11</v>
      </c>
      <c r="B15" s="28" t="s">
        <v>22</v>
      </c>
      <c r="C15" s="9"/>
      <c r="D15" s="8" t="s">
        <v>1</v>
      </c>
      <c r="E15" s="10">
        <f t="shared" si="0"/>
        <v>0</v>
      </c>
      <c r="F15" s="10">
        <f t="shared" si="1"/>
        <v>0</v>
      </c>
      <c r="G15" s="11">
        <f t="shared" si="2"/>
        <v>0</v>
      </c>
    </row>
    <row r="16" spans="1:7" x14ac:dyDescent="0.3">
      <c r="A16" s="5">
        <v>12</v>
      </c>
      <c r="B16" s="28" t="s">
        <v>15</v>
      </c>
      <c r="C16" s="9"/>
      <c r="D16" s="8" t="s">
        <v>1</v>
      </c>
      <c r="E16" s="16">
        <f t="shared" si="0"/>
        <v>0</v>
      </c>
      <c r="F16" s="10">
        <f t="shared" si="1"/>
        <v>0</v>
      </c>
      <c r="G16" s="17">
        <f t="shared" si="2"/>
        <v>0</v>
      </c>
    </row>
    <row r="17" spans="1:7" x14ac:dyDescent="0.3">
      <c r="A17" s="5">
        <v>13</v>
      </c>
      <c r="B17" s="29" t="s">
        <v>23</v>
      </c>
      <c r="C17" s="9"/>
      <c r="D17" s="8" t="s">
        <v>1</v>
      </c>
      <c r="E17" s="10">
        <f t="shared" si="0"/>
        <v>0</v>
      </c>
      <c r="F17" s="10">
        <f t="shared" si="1"/>
        <v>0</v>
      </c>
      <c r="G17" s="11">
        <f>E17+F17</f>
        <v>0</v>
      </c>
    </row>
    <row r="18" spans="1:7" x14ac:dyDescent="0.3">
      <c r="A18" s="13">
        <v>14</v>
      </c>
      <c r="B18" s="28" t="s">
        <v>16</v>
      </c>
      <c r="C18" s="9"/>
      <c r="D18" s="8" t="s">
        <v>1</v>
      </c>
      <c r="E18" s="10">
        <f t="shared" si="0"/>
        <v>0</v>
      </c>
      <c r="F18" s="10">
        <f t="shared" si="1"/>
        <v>0</v>
      </c>
      <c r="G18" s="11">
        <f t="shared" si="2"/>
        <v>0</v>
      </c>
    </row>
    <row r="19" spans="1:7" x14ac:dyDescent="0.3">
      <c r="A19" s="5">
        <v>15</v>
      </c>
      <c r="B19" s="28" t="s">
        <v>24</v>
      </c>
      <c r="C19" s="9"/>
      <c r="D19" s="8" t="s">
        <v>1</v>
      </c>
      <c r="E19" s="16">
        <f>C19</f>
        <v>0</v>
      </c>
      <c r="F19" s="16">
        <f t="shared" si="1"/>
        <v>0</v>
      </c>
      <c r="G19" s="11">
        <f t="shared" si="2"/>
        <v>0</v>
      </c>
    </row>
    <row r="20" spans="1:7" x14ac:dyDescent="0.3">
      <c r="A20" s="5">
        <v>16</v>
      </c>
      <c r="B20" s="28" t="s">
        <v>8</v>
      </c>
      <c r="C20" s="9"/>
      <c r="D20" s="8" t="s">
        <v>1</v>
      </c>
      <c r="E20" s="10">
        <f t="shared" si="0"/>
        <v>0</v>
      </c>
      <c r="F20" s="10">
        <f t="shared" si="1"/>
        <v>0</v>
      </c>
      <c r="G20" s="17">
        <f t="shared" si="2"/>
        <v>0</v>
      </c>
    </row>
    <row r="21" spans="1:7" x14ac:dyDescent="0.3">
      <c r="A21" s="5">
        <v>17</v>
      </c>
      <c r="B21" s="28" t="s">
        <v>9</v>
      </c>
      <c r="C21" s="9"/>
      <c r="D21" s="8" t="s">
        <v>1</v>
      </c>
      <c r="E21" s="10">
        <f t="shared" si="0"/>
        <v>0</v>
      </c>
      <c r="F21" s="10">
        <f t="shared" si="1"/>
        <v>0</v>
      </c>
      <c r="G21" s="11">
        <f t="shared" si="2"/>
        <v>0</v>
      </c>
    </row>
    <row r="22" spans="1:7" x14ac:dyDescent="0.3">
      <c r="A22" s="13">
        <v>18</v>
      </c>
      <c r="B22" s="28" t="s">
        <v>10</v>
      </c>
      <c r="C22" s="9"/>
      <c r="D22" s="8" t="s">
        <v>1</v>
      </c>
      <c r="E22" s="16">
        <f t="shared" si="0"/>
        <v>0</v>
      </c>
      <c r="F22" s="10">
        <f t="shared" si="1"/>
        <v>0</v>
      </c>
      <c r="G22" s="11">
        <f t="shared" si="2"/>
        <v>0</v>
      </c>
    </row>
    <row r="23" spans="1:7" x14ac:dyDescent="0.3">
      <c r="A23" s="5">
        <v>19</v>
      </c>
      <c r="B23" s="28" t="s">
        <v>25</v>
      </c>
      <c r="C23" s="30"/>
      <c r="D23" s="8" t="s">
        <v>1</v>
      </c>
      <c r="E23" s="10">
        <f>C23</f>
        <v>0</v>
      </c>
      <c r="F23" s="10">
        <f>E23*0.21</f>
        <v>0</v>
      </c>
      <c r="G23" s="11">
        <f>E23+F23</f>
        <v>0</v>
      </c>
    </row>
    <row r="24" spans="1:7" ht="15" thickBot="1" x14ac:dyDescent="0.35">
      <c r="A24" s="5">
        <v>20</v>
      </c>
      <c r="B24" s="31" t="s">
        <v>29</v>
      </c>
      <c r="C24" s="12"/>
      <c r="D24" s="8" t="s">
        <v>1</v>
      </c>
      <c r="E24" s="10">
        <f t="shared" si="0"/>
        <v>0</v>
      </c>
      <c r="F24" s="16">
        <f t="shared" si="1"/>
        <v>0</v>
      </c>
      <c r="G24" s="17">
        <f t="shared" si="2"/>
        <v>0</v>
      </c>
    </row>
    <row r="25" spans="1:7" ht="15" thickBot="1" x14ac:dyDescent="0.35">
      <c r="A25" s="6" t="s">
        <v>6</v>
      </c>
      <c r="B25" s="7"/>
      <c r="C25" s="2"/>
      <c r="D25" s="2"/>
      <c r="E25" s="3">
        <f>SUM(E5:E24)</f>
        <v>0</v>
      </c>
      <c r="F25" s="3">
        <f>SUM(F5:F24)</f>
        <v>0</v>
      </c>
      <c r="G25" s="4">
        <f>SUM(G5:G24)</f>
        <v>0</v>
      </c>
    </row>
  </sheetData>
  <pageMargins left="0.7" right="0.7" top="0.75" bottom="0.75" header="0.3" footer="0.3"/>
  <pageSetup paperSize="9" scale="6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Eliška Michalíková</dc:creator>
  <cp:lastModifiedBy>Eliška Michalíková</cp:lastModifiedBy>
  <cp:lastPrinted>2024-05-23T13:24:37Z</cp:lastPrinted>
  <dcterms:created xsi:type="dcterms:W3CDTF">2015-06-05T18:19:34Z</dcterms:created>
  <dcterms:modified xsi:type="dcterms:W3CDTF">2024-09-16T12:09:18Z</dcterms:modified>
</cp:coreProperties>
</file>